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3.255.6.51\가디스트\07. GNU우주항공방산연구소\12. 예비센터 승격평가\2. 결과보고서 서식 등\"/>
    </mc:Choice>
  </mc:AlternateContent>
  <bookViews>
    <workbookView xWindow="0" yWindow="0" windowWidth="25455" windowHeight="9720"/>
  </bookViews>
  <sheets>
    <sheet name="1~2 논문" sheetId="1" r:id="rId1"/>
    <sheet name="3~4 학술대회" sheetId="3" r:id="rId2"/>
    <sheet name="5 특허" sheetId="4" r:id="rId3"/>
    <sheet name="6~7 국가(정부과제) 신청 및 선정" sheetId="2" r:id="rId4"/>
    <sheet name="8 해외전문가 초청" sheetId="5" r:id="rId5"/>
    <sheet name="9 홍보실적" sheetId="6" r:id="rId6"/>
  </sheets>
  <definedNames>
    <definedName name="_xlnm._FilterDatabase" localSheetId="0" hidden="1">'1~2 논문'!$A$4:$M$4</definedName>
    <definedName name="_xlnm._FilterDatabase" localSheetId="1" hidden="1">'3~4 학술대회'!$A$4:$J$4</definedName>
    <definedName name="_xlnm._FilterDatabase" localSheetId="2" hidden="1">'5 특허'!$A$4:$J$4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2" l="1"/>
  <c r="G2" i="6" l="1"/>
  <c r="N2" i="2"/>
  <c r="M2" i="2"/>
  <c r="L2" i="2"/>
  <c r="K2" i="5"/>
  <c r="J2" i="4" l="1"/>
  <c r="I2" i="4"/>
  <c r="H2" i="4"/>
  <c r="M2" i="1"/>
  <c r="L2" i="1"/>
  <c r="K2" i="1"/>
  <c r="J2" i="1"/>
  <c r="I2" i="1"/>
  <c r="J2" i="3"/>
  <c r="I2" i="3"/>
  <c r="H2" i="3"/>
</calcChain>
</file>

<file path=xl/comments1.xml><?xml version="1.0" encoding="utf-8"?>
<comments xmlns="http://schemas.openxmlformats.org/spreadsheetml/2006/main">
  <authors>
    <author>민선</author>
  </authors>
  <commentList>
    <comment ref="J4" authorId="0" shapeId="0">
      <text>
        <r>
          <rPr>
            <b/>
            <sz val="9"/>
            <color indexed="81"/>
            <rFont val="돋움"/>
            <family val="3"/>
            <charset val="129"/>
          </rPr>
          <t>민선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해당시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표시</t>
        </r>
      </text>
    </comment>
    <comment ref="K4" authorId="0" shapeId="0">
      <text>
        <r>
          <rPr>
            <b/>
            <sz val="9"/>
            <color indexed="81"/>
            <rFont val="돋움"/>
            <family val="3"/>
            <charset val="129"/>
          </rPr>
          <t>민선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해당시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표시</t>
        </r>
      </text>
    </comment>
  </commentList>
</comments>
</file>

<file path=xl/comments2.xml><?xml version="1.0" encoding="utf-8"?>
<comments xmlns="http://schemas.openxmlformats.org/spreadsheetml/2006/main">
  <authors>
    <author>민선</author>
  </authors>
  <commentList>
    <comment ref="G4" authorId="0" shapeId="0">
      <text>
        <r>
          <rPr>
            <b/>
            <sz val="9"/>
            <color indexed="81"/>
            <rFont val="돋움"/>
            <family val="3"/>
            <charset val="129"/>
          </rPr>
          <t>민선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ㅇ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국내</t>
        </r>
        <r>
          <rPr>
            <sz val="9"/>
            <color indexed="81"/>
            <rFont val="Tahoma"/>
            <family val="2"/>
          </rPr>
          <t xml:space="preserve">: Key note, invited talk, </t>
        </r>
        <r>
          <rPr>
            <sz val="9"/>
            <color indexed="81"/>
            <rFont val="돋움"/>
            <family val="3"/>
            <charset val="129"/>
          </rPr>
          <t>특별강연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연구자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전임교원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
ㅇ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국외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연구자가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>(1</t>
        </r>
        <r>
          <rPr>
            <sz val="9"/>
            <color indexed="81"/>
            <rFont val="돋움"/>
            <family val="3"/>
            <charset val="129"/>
          </rPr>
          <t>저자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교신저자</t>
        </r>
      </text>
    </comment>
  </commentList>
</comments>
</file>

<file path=xl/sharedStrings.xml><?xml version="1.0" encoding="utf-8"?>
<sst xmlns="http://schemas.openxmlformats.org/spreadsheetml/2006/main" count="145" uniqueCount="105">
  <si>
    <t>연번</t>
    <phoneticPr fontId="1" type="noConversion"/>
  </si>
  <si>
    <t>연구자</t>
    <phoneticPr fontId="1" type="noConversion"/>
  </si>
  <si>
    <t>논문제목</t>
    <phoneticPr fontId="1" type="noConversion"/>
  </si>
  <si>
    <t>저널명</t>
    <phoneticPr fontId="1" type="noConversion"/>
  </si>
  <si>
    <t>저자역할</t>
    <phoneticPr fontId="1" type="noConversion"/>
  </si>
  <si>
    <t>투고일</t>
    <phoneticPr fontId="1" type="noConversion"/>
  </si>
  <si>
    <t>게재일</t>
    <phoneticPr fontId="1" type="noConversion"/>
  </si>
  <si>
    <t>비고</t>
    <phoneticPr fontId="1" type="noConversion"/>
  </si>
  <si>
    <t>신청일</t>
    <phoneticPr fontId="1" type="noConversion"/>
  </si>
  <si>
    <t>참여형태</t>
    <phoneticPr fontId="1" type="noConversion"/>
  </si>
  <si>
    <t>관리번호</t>
    <phoneticPr fontId="1" type="noConversion"/>
  </si>
  <si>
    <t>교신저자</t>
    <phoneticPr fontId="1" type="noConversion"/>
  </si>
  <si>
    <t>24.12.06</t>
    <phoneticPr fontId="1" type="noConversion"/>
  </si>
  <si>
    <t>ㅇ</t>
    <phoneticPr fontId="1" type="noConversion"/>
  </si>
  <si>
    <t>SCIE</t>
    <phoneticPr fontId="1" type="noConversion"/>
  </si>
  <si>
    <t>게재수</t>
    <phoneticPr fontId="1" type="noConversion"/>
  </si>
  <si>
    <t>JCR5%이내
여부</t>
    <phoneticPr fontId="1" type="noConversion"/>
  </si>
  <si>
    <t>저널구분</t>
    <phoneticPr fontId="1" type="noConversion"/>
  </si>
  <si>
    <t>글로컬
사사여부</t>
    <phoneticPr fontId="1" type="noConversion"/>
  </si>
  <si>
    <t>연구개발과제명</t>
    <phoneticPr fontId="1" type="noConversion"/>
  </si>
  <si>
    <t>총</t>
    <phoneticPr fontId="1" type="noConversion"/>
  </si>
  <si>
    <t>JCR5%</t>
    <phoneticPr fontId="1" type="noConversion"/>
  </si>
  <si>
    <t>글로컬사사</t>
    <phoneticPr fontId="1" type="noConversion"/>
  </si>
  <si>
    <t>중앙행정기관</t>
    <phoneticPr fontId="1" type="noConversion"/>
  </si>
  <si>
    <t>전문기관</t>
    <phoneticPr fontId="1" type="noConversion"/>
  </si>
  <si>
    <t>세부사업</t>
    <phoneticPr fontId="1" type="noConversion"/>
  </si>
  <si>
    <t>주관연구개발기관</t>
    <phoneticPr fontId="1" type="noConversion"/>
  </si>
  <si>
    <t>총 개발기간</t>
    <phoneticPr fontId="1" type="noConversion"/>
  </si>
  <si>
    <t>과제 신청수</t>
    <phoneticPr fontId="1" type="noConversion"/>
  </si>
  <si>
    <t>GNU포함
3개기관 이상</t>
    <phoneticPr fontId="1" type="noConversion"/>
  </si>
  <si>
    <t>3개기관 이상</t>
    <phoneticPr fontId="1" type="noConversion"/>
  </si>
  <si>
    <t>총연구비(원)</t>
    <phoneticPr fontId="1" type="noConversion"/>
  </si>
  <si>
    <t>경상국립대학교</t>
  </si>
  <si>
    <t>Energy</t>
    <phoneticPr fontId="1" type="noConversion"/>
  </si>
  <si>
    <t>과학기술정보통신부</t>
  </si>
  <si>
    <t>update:</t>
    <phoneticPr fontId="1" type="noConversion"/>
  </si>
  <si>
    <t>한국연구재단</t>
  </si>
  <si>
    <t>연구책임자</t>
  </si>
  <si>
    <t>선정여부</t>
    <phoneticPr fontId="1" type="noConversion"/>
  </si>
  <si>
    <t>선정과제수</t>
    <phoneticPr fontId="1" type="noConversion"/>
  </si>
  <si>
    <t>예시</t>
    <phoneticPr fontId="1" type="noConversion"/>
  </si>
  <si>
    <t>팀-00</t>
    <phoneticPr fontId="1" type="noConversion"/>
  </si>
  <si>
    <t>ㅇㅇㅇ</t>
    <phoneticPr fontId="1" type="noConversion"/>
  </si>
  <si>
    <t>25.06.03</t>
    <phoneticPr fontId="1" type="noConversion"/>
  </si>
  <si>
    <t>ㅇ</t>
    <phoneticPr fontId="1" type="noConversion"/>
  </si>
  <si>
    <t>구분</t>
    <phoneticPr fontId="1" type="noConversion"/>
  </si>
  <si>
    <t>학회명</t>
    <phoneticPr fontId="1" type="noConversion"/>
  </si>
  <si>
    <t>국내 또는 국외</t>
    <phoneticPr fontId="1" type="noConversion"/>
  </si>
  <si>
    <t>초청강연, 교신저자 등</t>
    <phoneticPr fontId="1" type="noConversion"/>
  </si>
  <si>
    <t>발표일</t>
    <phoneticPr fontId="1" type="noConversion"/>
  </si>
  <si>
    <t>ooo학회</t>
    <phoneticPr fontId="1" type="noConversion"/>
  </si>
  <si>
    <t>국내</t>
    <phoneticPr fontId="1" type="noConversion"/>
  </si>
  <si>
    <t>국외</t>
    <phoneticPr fontId="1" type="noConversion"/>
  </si>
  <si>
    <t>증빙번호</t>
    <phoneticPr fontId="1" type="noConversion"/>
  </si>
  <si>
    <t>증빙1-1</t>
    <phoneticPr fontId="1" type="noConversion"/>
  </si>
  <si>
    <t>증빙번호</t>
    <phoneticPr fontId="1" type="noConversion"/>
  </si>
  <si>
    <t>증빙3-1</t>
    <phoneticPr fontId="1" type="noConversion"/>
  </si>
  <si>
    <r>
      <t xml:space="preserve">2025년도 예비 연구센터 </t>
    </r>
    <r>
      <rPr>
        <b/>
        <sz val="14"/>
        <color rgb="FF0000FF"/>
        <rFont val="맑은 고딕"/>
        <family val="3"/>
        <charset val="129"/>
        <scheme val="minor"/>
      </rPr>
      <t>논문 투고 및 게재</t>
    </r>
    <r>
      <rPr>
        <b/>
        <sz val="14"/>
        <color theme="1"/>
        <rFont val="맑은 고딕"/>
        <family val="3"/>
        <charset val="129"/>
        <scheme val="minor"/>
      </rPr>
      <t xml:space="preserve"> 실적 현황</t>
    </r>
    <phoneticPr fontId="1" type="noConversion"/>
  </si>
  <si>
    <r>
      <t xml:space="preserve">2025년도 예비 연구센터 </t>
    </r>
    <r>
      <rPr>
        <b/>
        <sz val="14"/>
        <color rgb="FF0000FF"/>
        <rFont val="맑은 고딕"/>
        <family val="3"/>
        <charset val="129"/>
        <scheme val="minor"/>
      </rPr>
      <t>특허 출원</t>
    </r>
    <r>
      <rPr>
        <b/>
        <sz val="14"/>
        <color theme="1"/>
        <rFont val="맑은 고딕"/>
        <family val="3"/>
        <charset val="129"/>
        <scheme val="minor"/>
      </rPr>
      <t xml:space="preserve"> 실적 현황</t>
    </r>
    <phoneticPr fontId="1" type="noConversion"/>
  </si>
  <si>
    <t>PCT출원</t>
    <phoneticPr fontId="1" type="noConversion"/>
  </si>
  <si>
    <t>국내 또는 PCT출원</t>
    <phoneticPr fontId="1" type="noConversion"/>
  </si>
  <si>
    <t>ㅇ</t>
  </si>
  <si>
    <t>예시</t>
    <phoneticPr fontId="1" type="noConversion"/>
  </si>
  <si>
    <t>팀-00</t>
    <phoneticPr fontId="1" type="noConversion"/>
  </si>
  <si>
    <t>ㅇㅇㅇ</t>
    <phoneticPr fontId="1" type="noConversion"/>
  </si>
  <si>
    <t>개인기초연구</t>
    <phoneticPr fontId="1" type="noConversion"/>
  </si>
  <si>
    <t>연구자</t>
    <phoneticPr fontId="1" type="noConversion"/>
  </si>
  <si>
    <t>일시</t>
    <phoneticPr fontId="1" type="noConversion"/>
  </si>
  <si>
    <t>장소</t>
    <phoneticPr fontId="1" type="noConversion"/>
  </si>
  <si>
    <t>목적</t>
    <phoneticPr fontId="1" type="noConversion"/>
  </si>
  <si>
    <t>내용</t>
    <phoneticPr fontId="1" type="noConversion"/>
  </si>
  <si>
    <t xml:space="preserve">ㅁㅁㅁ </t>
    <phoneticPr fontId="1" type="noConversion"/>
  </si>
  <si>
    <t>25.03.01</t>
    <phoneticPr fontId="1" type="noConversion"/>
  </si>
  <si>
    <t xml:space="preserve">25.04.01 ~ 28.12.31 </t>
    <phoneticPr fontId="1" type="noConversion"/>
  </si>
  <si>
    <t>25.06.05.</t>
    <phoneticPr fontId="1" type="noConversion"/>
  </si>
  <si>
    <t>경상국립대학교 1동 207호</t>
    <phoneticPr fontId="1" type="noConversion"/>
  </si>
  <si>
    <t>세미나</t>
    <phoneticPr fontId="1" type="noConversion"/>
  </si>
  <si>
    <t>ㅇㅇㅇ 연구에 관한 세미나</t>
    <phoneticPr fontId="1" type="noConversion"/>
  </si>
  <si>
    <t>전문가 소속</t>
    <phoneticPr fontId="1" type="noConversion"/>
  </si>
  <si>
    <t>전문가 성명</t>
    <phoneticPr fontId="1" type="noConversion"/>
  </si>
  <si>
    <t>ㅇㅇㅇ대학</t>
    <phoneticPr fontId="1" type="noConversion"/>
  </si>
  <si>
    <t>초청명수</t>
    <phoneticPr fontId="1" type="noConversion"/>
  </si>
  <si>
    <t>증빙번호</t>
    <phoneticPr fontId="1" type="noConversion"/>
  </si>
  <si>
    <t>증빙5-1</t>
    <phoneticPr fontId="1" type="noConversion"/>
  </si>
  <si>
    <t>증빙6-1</t>
    <phoneticPr fontId="1" type="noConversion"/>
  </si>
  <si>
    <t>증빙번호</t>
    <phoneticPr fontId="1" type="noConversion"/>
  </si>
  <si>
    <t>증빙8-1</t>
    <phoneticPr fontId="1" type="noConversion"/>
  </si>
  <si>
    <t>홍보물 제목</t>
    <phoneticPr fontId="1" type="noConversion"/>
  </si>
  <si>
    <t>링크</t>
    <phoneticPr fontId="1" type="noConversion"/>
  </si>
  <si>
    <t>증빙9-1</t>
    <phoneticPr fontId="1" type="noConversion"/>
  </si>
  <si>
    <t>홍보실적수</t>
    <phoneticPr fontId="1" type="noConversion"/>
  </si>
  <si>
    <t>CI급</t>
    <phoneticPr fontId="1" type="noConversion"/>
  </si>
  <si>
    <r>
      <t xml:space="preserve">2025년도 예비 연구센터 </t>
    </r>
    <r>
      <rPr>
        <b/>
        <sz val="14"/>
        <color rgb="FF0000FF"/>
        <rFont val="맑은 고딕"/>
        <family val="3"/>
        <charset val="129"/>
        <scheme val="minor"/>
      </rPr>
      <t>국내/외 학술대회 발표</t>
    </r>
    <r>
      <rPr>
        <b/>
        <sz val="14"/>
        <color theme="1"/>
        <rFont val="맑은 고딕"/>
        <family val="3"/>
        <charset val="129"/>
        <scheme val="minor"/>
      </rPr>
      <t xml:space="preserve"> 실적 현황</t>
    </r>
    <phoneticPr fontId="1" type="noConversion"/>
  </si>
  <si>
    <r>
      <t xml:space="preserve">2025년도 예비 연구센터 </t>
    </r>
    <r>
      <rPr>
        <b/>
        <sz val="14"/>
        <color rgb="FF0000FF"/>
        <rFont val="맑은 고딕"/>
        <family val="3"/>
        <charset val="129"/>
        <scheme val="minor"/>
      </rPr>
      <t>연구과제</t>
    </r>
    <r>
      <rPr>
        <b/>
        <sz val="14"/>
        <color theme="1"/>
        <rFont val="맑은 고딕"/>
        <family val="3"/>
        <charset val="129"/>
        <scheme val="minor"/>
      </rPr>
      <t xml:space="preserve"> 실적 현황</t>
    </r>
    <phoneticPr fontId="1" type="noConversion"/>
  </si>
  <si>
    <r>
      <t xml:space="preserve">2025년도 예비 연구센터 </t>
    </r>
    <r>
      <rPr>
        <b/>
        <sz val="14"/>
        <color rgb="FF0000FF"/>
        <rFont val="맑은 고딕"/>
        <family val="3"/>
        <charset val="129"/>
        <scheme val="minor"/>
      </rPr>
      <t>해외 전문가 초청</t>
    </r>
    <r>
      <rPr>
        <b/>
        <sz val="14"/>
        <color theme="1"/>
        <rFont val="맑은 고딕"/>
        <family val="3"/>
        <charset val="129"/>
        <scheme val="minor"/>
      </rPr>
      <t xml:space="preserve"> 실적 현황</t>
    </r>
    <phoneticPr fontId="1" type="noConversion"/>
  </si>
  <si>
    <r>
      <t xml:space="preserve">2025년도 예비 연구센터 </t>
    </r>
    <r>
      <rPr>
        <b/>
        <sz val="14"/>
        <color rgb="FF0000FF"/>
        <rFont val="맑은 고딕"/>
        <family val="3"/>
        <charset val="129"/>
        <scheme val="minor"/>
      </rPr>
      <t xml:space="preserve">홍보 </t>
    </r>
    <r>
      <rPr>
        <b/>
        <sz val="14"/>
        <color theme="1"/>
        <rFont val="맑은 고딕"/>
        <family val="3"/>
        <charset val="129"/>
        <scheme val="minor"/>
      </rPr>
      <t>실적 현황</t>
    </r>
    <phoneticPr fontId="1" type="noConversion"/>
  </si>
  <si>
    <t>발명의 명칭</t>
    <phoneticPr fontId="1" type="noConversion"/>
  </si>
  <si>
    <t>특허권자</t>
    <phoneticPr fontId="1" type="noConversion"/>
  </si>
  <si>
    <t>발명자</t>
    <phoneticPr fontId="1" type="noConversion"/>
  </si>
  <si>
    <t>경상국립대학교</t>
    <phoneticPr fontId="1" type="noConversion"/>
  </si>
  <si>
    <t>출원번호</t>
    <phoneticPr fontId="1" type="noConversion"/>
  </si>
  <si>
    <t>10-2025-0000000</t>
    <phoneticPr fontId="1" type="noConversion"/>
  </si>
  <si>
    <t>출원일</t>
    <phoneticPr fontId="1" type="noConversion"/>
  </si>
  <si>
    <t>25.5.25</t>
    <phoneticPr fontId="1" type="noConversion"/>
  </si>
  <si>
    <t>선정 과제 총 연구비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</si>
</sst>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b/>
      <sz val="14"/>
      <color rgb="FF0000FF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i/>
      <sz val="10"/>
      <color theme="0" tint="-0.49998474074526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9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41" fontId="0" fillId="0" borderId="1" xfId="1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0" xfId="1" applyFont="1">
      <alignment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1" xfId="3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5" xfId="3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9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3" borderId="35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shrinkToFit="1"/>
    </xf>
    <xf numFmtId="41" fontId="12" fillId="0" borderId="1" xfId="3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2" fillId="2" borderId="27" xfId="0" quotePrefix="1" applyFont="1" applyFill="1" applyBorder="1" applyAlignment="1">
      <alignment horizontal="center" vertical="center"/>
    </xf>
    <xf numFmtId="0" fontId="2" fillId="2" borderId="25" xfId="0" quotePrefix="1" applyFont="1" applyFill="1" applyBorder="1" applyAlignment="1">
      <alignment horizontal="center"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28" xfId="0" quotePrefix="1" applyFont="1" applyFill="1" applyBorder="1" applyAlignment="1">
      <alignment horizontal="center" vertical="center"/>
    </xf>
    <xf numFmtId="0" fontId="2" fillId="2" borderId="29" xfId="0" quotePrefix="1" applyFont="1" applyFill="1" applyBorder="1" applyAlignment="1">
      <alignment horizontal="center" vertical="center"/>
    </xf>
    <xf numFmtId="0" fontId="2" fillId="2" borderId="30" xfId="0" quotePrefix="1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6">
    <cellStyle name="쉼표 [0]" xfId="1" builtinId="6"/>
    <cellStyle name="쉼표 [0] 2" xfId="3"/>
    <cellStyle name="쉼표 [0] 3" xfId="2"/>
    <cellStyle name="쉼표 [0] 4" xfId="4"/>
    <cellStyle name="쉼표 [0] 5" xfId="5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"/>
  <sheetViews>
    <sheetView tabSelected="1" workbookViewId="0">
      <pane ySplit="4" topLeftCell="A5" activePane="bottomLeft" state="frozen"/>
      <selection pane="bottomLeft" sqref="A1:H2"/>
    </sheetView>
  </sheetViews>
  <sheetFormatPr defaultRowHeight="16.5" x14ac:dyDescent="0.3"/>
  <cols>
    <col min="1" max="1" width="6.25" customWidth="1"/>
    <col min="2" max="2" width="10.25" customWidth="1"/>
    <col min="3" max="3" width="11.125" bestFit="1" customWidth="1"/>
    <col min="4" max="4" width="9.25" bestFit="1" customWidth="1"/>
    <col min="5" max="5" width="119.5" style="22" bestFit="1" customWidth="1"/>
    <col min="6" max="6" width="25.25" style="24" bestFit="1" customWidth="1"/>
    <col min="7" max="7" width="12.5" customWidth="1"/>
    <col min="8" max="9" width="15.5" customWidth="1"/>
    <col min="10" max="12" width="11.875" customWidth="1"/>
    <col min="13" max="13" width="12.125" style="33" customWidth="1"/>
    <col min="14" max="15" width="12" customWidth="1"/>
  </cols>
  <sheetData>
    <row r="1" spans="1:13" ht="24" customHeight="1" x14ac:dyDescent="0.3">
      <c r="A1" s="88" t="s">
        <v>57</v>
      </c>
      <c r="B1" s="89"/>
      <c r="C1" s="89"/>
      <c r="D1" s="89"/>
      <c r="E1" s="89"/>
      <c r="F1" s="89"/>
      <c r="G1" s="89"/>
      <c r="H1" s="90"/>
      <c r="I1" s="70" t="s">
        <v>20</v>
      </c>
      <c r="J1" s="15" t="s">
        <v>91</v>
      </c>
      <c r="K1" s="42" t="s">
        <v>21</v>
      </c>
      <c r="L1" s="43" t="s">
        <v>15</v>
      </c>
      <c r="M1" s="16" t="s">
        <v>22</v>
      </c>
    </row>
    <row r="2" spans="1:13" ht="24" customHeight="1" thickBot="1" x14ac:dyDescent="0.35">
      <c r="A2" s="91"/>
      <c r="B2" s="92"/>
      <c r="C2" s="92"/>
      <c r="D2" s="92"/>
      <c r="E2" s="92"/>
      <c r="F2" s="92"/>
      <c r="G2" s="92"/>
      <c r="H2" s="93"/>
      <c r="I2" s="71">
        <f>COUNTA(C6:C16)</f>
        <v>0</v>
      </c>
      <c r="J2" s="4">
        <f>COUNTIF(D6:D16,J1)</f>
        <v>0</v>
      </c>
      <c r="K2" s="13">
        <f>COUNTA(J6:J16)</f>
        <v>0</v>
      </c>
      <c r="L2" s="5">
        <f>COUNTA(I6:I16)</f>
        <v>0</v>
      </c>
      <c r="M2" s="6">
        <f>COUNTA(K6:K16)</f>
        <v>0</v>
      </c>
    </row>
    <row r="3" spans="1:13" ht="17.25" thickBot="1" x14ac:dyDescent="0.35">
      <c r="A3" s="1"/>
      <c r="E3" s="14"/>
      <c r="F3" s="1"/>
      <c r="G3" s="1"/>
      <c r="K3" s="41" t="s">
        <v>35</v>
      </c>
      <c r="L3" s="41"/>
      <c r="M3" s="32"/>
    </row>
    <row r="4" spans="1:13" ht="32.25" customHeight="1" thickBot="1" x14ac:dyDescent="0.35">
      <c r="A4" s="8" t="s">
        <v>0</v>
      </c>
      <c r="B4" s="11" t="s">
        <v>10</v>
      </c>
      <c r="C4" s="9" t="s">
        <v>1</v>
      </c>
      <c r="D4" s="9" t="s">
        <v>17</v>
      </c>
      <c r="E4" s="9" t="s">
        <v>2</v>
      </c>
      <c r="F4" s="9" t="s">
        <v>3</v>
      </c>
      <c r="G4" s="9" t="s">
        <v>4</v>
      </c>
      <c r="H4" s="9" t="s">
        <v>5</v>
      </c>
      <c r="I4" s="9" t="s">
        <v>6</v>
      </c>
      <c r="J4" s="26" t="s">
        <v>16</v>
      </c>
      <c r="K4" s="26" t="s">
        <v>18</v>
      </c>
      <c r="L4" s="29" t="s">
        <v>53</v>
      </c>
      <c r="M4" s="10" t="s">
        <v>7</v>
      </c>
    </row>
    <row r="5" spans="1:13" s="64" customFormat="1" ht="21" customHeight="1" thickTop="1" x14ac:dyDescent="0.3">
      <c r="A5" s="58" t="s">
        <v>40</v>
      </c>
      <c r="B5" s="59" t="s">
        <v>41</v>
      </c>
      <c r="C5" s="60" t="s">
        <v>42</v>
      </c>
      <c r="D5" s="60" t="s">
        <v>14</v>
      </c>
      <c r="E5" s="61"/>
      <c r="F5" s="62" t="s">
        <v>33</v>
      </c>
      <c r="G5" s="60" t="s">
        <v>11</v>
      </c>
      <c r="H5" s="60" t="s">
        <v>12</v>
      </c>
      <c r="I5" s="60" t="s">
        <v>43</v>
      </c>
      <c r="J5" s="60" t="s">
        <v>44</v>
      </c>
      <c r="K5" s="60" t="s">
        <v>13</v>
      </c>
      <c r="L5" s="69" t="s">
        <v>54</v>
      </c>
      <c r="M5" s="63"/>
    </row>
    <row r="6" spans="1:13" ht="21" customHeight="1" x14ac:dyDescent="0.3">
      <c r="A6" s="3">
        <v>1</v>
      </c>
      <c r="B6" s="12"/>
      <c r="C6" s="2"/>
      <c r="D6" s="2"/>
      <c r="E6" s="18"/>
      <c r="F6" s="19"/>
      <c r="G6" s="38"/>
      <c r="H6" s="2"/>
      <c r="I6" s="2"/>
      <c r="J6" s="2"/>
      <c r="K6" s="2"/>
      <c r="L6" s="55"/>
      <c r="M6" s="30"/>
    </row>
    <row r="7" spans="1:13" ht="21" customHeight="1" x14ac:dyDescent="0.3">
      <c r="A7" s="3">
        <v>2</v>
      </c>
      <c r="B7" s="12"/>
      <c r="C7" s="2"/>
      <c r="D7" s="2"/>
      <c r="E7" s="18"/>
      <c r="F7" s="19"/>
      <c r="G7" s="38"/>
      <c r="H7" s="2"/>
      <c r="I7" s="2"/>
      <c r="J7" s="2"/>
      <c r="K7" s="2"/>
      <c r="L7" s="55"/>
      <c r="M7" s="30"/>
    </row>
    <row r="8" spans="1:13" ht="19.5" customHeight="1" x14ac:dyDescent="0.3">
      <c r="A8" s="3">
        <v>3</v>
      </c>
      <c r="B8" s="12"/>
      <c r="C8" s="2"/>
      <c r="D8" s="2"/>
      <c r="E8" s="18"/>
      <c r="F8" s="19"/>
      <c r="G8" s="38"/>
      <c r="H8" s="2"/>
      <c r="I8" s="2"/>
      <c r="J8" s="2"/>
      <c r="K8" s="2"/>
      <c r="L8" s="55"/>
      <c r="M8" s="30"/>
    </row>
    <row r="9" spans="1:13" ht="21" customHeight="1" x14ac:dyDescent="0.3">
      <c r="A9" s="3">
        <v>4</v>
      </c>
      <c r="B9" s="12"/>
      <c r="C9" s="2"/>
      <c r="D9" s="2"/>
      <c r="E9" s="18"/>
      <c r="F9" s="19"/>
      <c r="G9" s="38"/>
      <c r="H9" s="2"/>
      <c r="I9" s="2"/>
      <c r="J9" s="2"/>
      <c r="K9" s="2"/>
      <c r="L9" s="55"/>
      <c r="M9" s="30"/>
    </row>
    <row r="10" spans="1:13" ht="21" customHeight="1" x14ac:dyDescent="0.3">
      <c r="A10" s="3">
        <v>5</v>
      </c>
      <c r="B10" s="12"/>
      <c r="C10" s="2"/>
      <c r="D10" s="2"/>
      <c r="E10" s="18"/>
      <c r="F10" s="19"/>
      <c r="G10" s="38"/>
      <c r="H10" s="2"/>
      <c r="I10" s="2"/>
      <c r="J10" s="2"/>
      <c r="K10" s="2"/>
      <c r="L10" s="55"/>
      <c r="M10" s="30"/>
    </row>
    <row r="11" spans="1:13" ht="21" customHeight="1" x14ac:dyDescent="0.3">
      <c r="A11" s="3"/>
      <c r="B11" s="12"/>
      <c r="C11" s="2"/>
      <c r="D11" s="2"/>
      <c r="E11" s="18"/>
      <c r="F11" s="19"/>
      <c r="G11" s="38"/>
      <c r="H11" s="2"/>
      <c r="I11" s="2"/>
      <c r="J11" s="2"/>
      <c r="K11" s="2"/>
      <c r="L11" s="55"/>
      <c r="M11" s="30"/>
    </row>
    <row r="12" spans="1:13" ht="21" customHeight="1" x14ac:dyDescent="0.3">
      <c r="A12" s="3"/>
      <c r="B12" s="12"/>
      <c r="C12" s="2"/>
      <c r="D12" s="2"/>
      <c r="E12" s="18"/>
      <c r="F12" s="19"/>
      <c r="G12" s="38"/>
      <c r="H12" s="2"/>
      <c r="I12" s="2"/>
      <c r="J12" s="2"/>
      <c r="K12" s="2"/>
      <c r="L12" s="55"/>
      <c r="M12" s="30"/>
    </row>
    <row r="13" spans="1:13" ht="21" customHeight="1" x14ac:dyDescent="0.3">
      <c r="A13" s="3"/>
      <c r="B13" s="12"/>
      <c r="C13" s="2"/>
      <c r="D13" s="2"/>
      <c r="E13" s="18"/>
      <c r="F13" s="19"/>
      <c r="G13" s="38"/>
      <c r="H13" s="2"/>
      <c r="I13" s="2"/>
      <c r="J13" s="2"/>
      <c r="K13" s="2"/>
      <c r="L13" s="55"/>
      <c r="M13" s="30"/>
    </row>
    <row r="14" spans="1:13" ht="21" customHeight="1" x14ac:dyDescent="0.3">
      <c r="A14" s="3"/>
      <c r="B14" s="12"/>
      <c r="C14" s="2"/>
      <c r="D14" s="2"/>
      <c r="E14" s="18"/>
      <c r="F14" s="19"/>
      <c r="G14" s="38"/>
      <c r="H14" s="2"/>
      <c r="I14" s="2"/>
      <c r="J14" s="2"/>
      <c r="K14" s="2"/>
      <c r="L14" s="55"/>
      <c r="M14" s="30"/>
    </row>
    <row r="15" spans="1:13" ht="21" customHeight="1" x14ac:dyDescent="0.3">
      <c r="A15" s="3"/>
      <c r="B15" s="12"/>
      <c r="C15" s="2"/>
      <c r="D15" s="2"/>
      <c r="E15" s="18"/>
      <c r="F15" s="19"/>
      <c r="G15" s="38"/>
      <c r="H15" s="2"/>
      <c r="I15" s="2"/>
      <c r="J15" s="2"/>
      <c r="K15" s="2"/>
      <c r="L15" s="55"/>
      <c r="M15" s="30"/>
    </row>
    <row r="16" spans="1:13" ht="21" customHeight="1" thickBot="1" x14ac:dyDescent="0.35">
      <c r="A16" s="37"/>
      <c r="B16" s="13"/>
      <c r="C16" s="5"/>
      <c r="D16" s="5"/>
      <c r="E16" s="20"/>
      <c r="F16" s="21"/>
      <c r="G16" s="5"/>
      <c r="H16" s="5"/>
      <c r="I16" s="5"/>
      <c r="J16" s="5"/>
      <c r="K16" s="5"/>
      <c r="L16" s="53"/>
      <c r="M16" s="31"/>
    </row>
    <row r="17" spans="1:13" x14ac:dyDescent="0.3">
      <c r="A17" s="1"/>
      <c r="B17" s="1"/>
      <c r="C17" s="1"/>
      <c r="D17" s="1"/>
      <c r="F17" s="23"/>
      <c r="G17" s="1"/>
      <c r="H17" s="1"/>
      <c r="I17" s="1"/>
      <c r="J17" s="1"/>
      <c r="K17" s="1"/>
      <c r="L17" s="1"/>
      <c r="M17" s="32"/>
    </row>
    <row r="18" spans="1:13" x14ac:dyDescent="0.3">
      <c r="A18" s="1"/>
      <c r="B18" s="1"/>
      <c r="C18" s="1"/>
      <c r="D18" s="1"/>
      <c r="F18" s="23"/>
      <c r="G18" s="1"/>
      <c r="H18" s="1"/>
      <c r="I18" s="1"/>
      <c r="J18" s="1"/>
      <c r="K18" s="1"/>
      <c r="L18" s="1"/>
      <c r="M18" s="32"/>
    </row>
    <row r="19" spans="1:13" x14ac:dyDescent="0.3">
      <c r="A19" s="1"/>
      <c r="B19" s="1"/>
      <c r="C19" s="1"/>
      <c r="D19" s="1"/>
      <c r="F19" s="23"/>
      <c r="G19" s="1"/>
      <c r="H19" s="1"/>
      <c r="I19" s="1"/>
      <c r="J19" s="1"/>
      <c r="K19" s="1"/>
      <c r="L19" s="1"/>
      <c r="M19" s="32"/>
    </row>
    <row r="20" spans="1:13" x14ac:dyDescent="0.3">
      <c r="A20" s="1"/>
      <c r="B20" s="1"/>
      <c r="C20" s="1"/>
      <c r="D20" s="1"/>
      <c r="F20" s="23"/>
      <c r="G20" s="1"/>
      <c r="H20" s="1"/>
      <c r="I20" s="1"/>
      <c r="J20" s="1"/>
      <c r="K20" s="1"/>
      <c r="L20" s="1"/>
      <c r="M20" s="32"/>
    </row>
    <row r="21" spans="1:13" x14ac:dyDescent="0.3">
      <c r="A21" s="1"/>
      <c r="B21" s="1"/>
      <c r="C21" s="1"/>
      <c r="D21" s="1"/>
      <c r="F21" s="23"/>
      <c r="G21" s="1"/>
      <c r="H21" s="1"/>
      <c r="I21" s="1"/>
      <c r="J21" s="1"/>
      <c r="K21" s="1"/>
      <c r="L21" s="1"/>
      <c r="M21" s="32"/>
    </row>
    <row r="22" spans="1:13" x14ac:dyDescent="0.3">
      <c r="B22" s="1"/>
      <c r="C22" s="1"/>
      <c r="D22" s="1"/>
      <c r="F22" s="23"/>
      <c r="G22" s="1"/>
      <c r="H22" s="1"/>
      <c r="I22" s="1"/>
      <c r="J22" s="1"/>
      <c r="K22" s="1"/>
      <c r="L22" s="1"/>
      <c r="M22" s="32"/>
    </row>
  </sheetData>
  <autoFilter ref="A4:M4"/>
  <sortState ref="B133:L211">
    <sortCondition ref="B133"/>
  </sortState>
  <mergeCells count="1">
    <mergeCell ref="A1:H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workbookViewId="0">
      <pane ySplit="4" topLeftCell="A5" activePane="bottomLeft" state="frozen"/>
      <selection pane="bottomLeft" activeCell="F10" sqref="F10"/>
    </sheetView>
  </sheetViews>
  <sheetFormatPr defaultRowHeight="16.5" x14ac:dyDescent="0.3"/>
  <cols>
    <col min="1" max="1" width="6.25" customWidth="1"/>
    <col min="2" max="2" width="10.25" customWidth="1"/>
    <col min="3" max="3" width="11.125" bestFit="1" customWidth="1"/>
    <col min="4" max="4" width="13.25" bestFit="1" customWidth="1"/>
    <col min="5" max="5" width="119.5" style="22" bestFit="1" customWidth="1"/>
    <col min="6" max="6" width="25.25" style="24" bestFit="1" customWidth="1"/>
    <col min="7" max="7" width="19.125" bestFit="1" customWidth="1"/>
    <col min="8" max="10" width="15.5" customWidth="1"/>
    <col min="11" max="11" width="11.875" customWidth="1"/>
    <col min="12" max="13" width="12" customWidth="1"/>
  </cols>
  <sheetData>
    <row r="1" spans="1:10" ht="24" customHeight="1" x14ac:dyDescent="0.3">
      <c r="A1" s="88" t="s">
        <v>92</v>
      </c>
      <c r="B1" s="89"/>
      <c r="C1" s="89"/>
      <c r="D1" s="89"/>
      <c r="E1" s="89"/>
      <c r="F1" s="89"/>
      <c r="G1" s="90"/>
      <c r="H1" s="65" t="s">
        <v>20</v>
      </c>
      <c r="I1" s="15" t="s">
        <v>51</v>
      </c>
      <c r="J1" s="66" t="s">
        <v>52</v>
      </c>
    </row>
    <row r="2" spans="1:10" ht="24" customHeight="1" thickBot="1" x14ac:dyDescent="0.35">
      <c r="A2" s="91"/>
      <c r="B2" s="92"/>
      <c r="C2" s="92"/>
      <c r="D2" s="92"/>
      <c r="E2" s="92"/>
      <c r="F2" s="92"/>
      <c r="G2" s="93"/>
      <c r="H2" s="67">
        <f>COUNTA(C6:C16)</f>
        <v>0</v>
      </c>
      <c r="I2" s="4">
        <f>COUNTIF(D6:D16,I1)</f>
        <v>0</v>
      </c>
      <c r="J2" s="68">
        <f>COUNTIF(D6:D16,J1)</f>
        <v>0</v>
      </c>
    </row>
    <row r="3" spans="1:10" ht="17.25" thickBot="1" x14ac:dyDescent="0.35">
      <c r="A3" s="1"/>
      <c r="E3" s="14"/>
      <c r="F3" s="1"/>
      <c r="G3" s="1"/>
    </row>
    <row r="4" spans="1:10" ht="32.25" customHeight="1" thickBot="1" x14ac:dyDescent="0.35">
      <c r="A4" s="8" t="s">
        <v>0</v>
      </c>
      <c r="B4" s="11" t="s">
        <v>10</v>
      </c>
      <c r="C4" s="9" t="s">
        <v>1</v>
      </c>
      <c r="D4" s="9" t="s">
        <v>45</v>
      </c>
      <c r="E4" s="9" t="s">
        <v>2</v>
      </c>
      <c r="F4" s="9" t="s">
        <v>46</v>
      </c>
      <c r="G4" s="9" t="s">
        <v>4</v>
      </c>
      <c r="H4" s="9" t="s">
        <v>49</v>
      </c>
      <c r="I4" s="72" t="s">
        <v>55</v>
      </c>
      <c r="J4" s="10" t="s">
        <v>7</v>
      </c>
    </row>
    <row r="5" spans="1:10" s="64" customFormat="1" ht="21" customHeight="1" thickTop="1" x14ac:dyDescent="0.3">
      <c r="A5" s="58" t="s">
        <v>40</v>
      </c>
      <c r="B5" s="59" t="s">
        <v>41</v>
      </c>
      <c r="C5" s="60" t="s">
        <v>42</v>
      </c>
      <c r="D5" s="60" t="s">
        <v>47</v>
      </c>
      <c r="E5" s="61"/>
      <c r="F5" s="62" t="s">
        <v>50</v>
      </c>
      <c r="G5" s="60" t="s">
        <v>48</v>
      </c>
      <c r="H5" s="60" t="s">
        <v>12</v>
      </c>
      <c r="I5" s="69" t="s">
        <v>56</v>
      </c>
      <c r="J5" s="63"/>
    </row>
    <row r="6" spans="1:10" ht="21" customHeight="1" x14ac:dyDescent="0.3">
      <c r="A6" s="3">
        <v>1</v>
      </c>
      <c r="B6" s="12"/>
      <c r="C6" s="54"/>
      <c r="D6" s="54"/>
      <c r="E6" s="56"/>
      <c r="F6" s="44"/>
      <c r="G6" s="38"/>
      <c r="H6" s="54"/>
      <c r="I6" s="55"/>
      <c r="J6" s="57"/>
    </row>
    <row r="7" spans="1:10" ht="21" customHeight="1" x14ac:dyDescent="0.3">
      <c r="A7" s="3">
        <v>2</v>
      </c>
      <c r="B7" s="12"/>
      <c r="C7" s="54"/>
      <c r="D7" s="54"/>
      <c r="E7" s="56"/>
      <c r="F7" s="44"/>
      <c r="G7" s="38"/>
      <c r="H7" s="54"/>
      <c r="I7" s="55"/>
      <c r="J7" s="57"/>
    </row>
    <row r="8" spans="1:10" ht="19.5" customHeight="1" x14ac:dyDescent="0.3">
      <c r="A8" s="3">
        <v>3</v>
      </c>
      <c r="B8" s="12"/>
      <c r="C8" s="54"/>
      <c r="D8" s="54"/>
      <c r="E8" s="56"/>
      <c r="F8" s="44"/>
      <c r="G8" s="38"/>
      <c r="H8" s="54"/>
      <c r="I8" s="55"/>
      <c r="J8" s="57"/>
    </row>
    <row r="9" spans="1:10" ht="21" customHeight="1" x14ac:dyDescent="0.3">
      <c r="A9" s="3">
        <v>4</v>
      </c>
      <c r="B9" s="12"/>
      <c r="C9" s="54"/>
      <c r="D9" s="54"/>
      <c r="E9" s="56"/>
      <c r="F9" s="44"/>
      <c r="G9" s="38"/>
      <c r="H9" s="54"/>
      <c r="I9" s="55"/>
      <c r="J9" s="57"/>
    </row>
    <row r="10" spans="1:10" ht="21" customHeight="1" x14ac:dyDescent="0.3">
      <c r="A10" s="3">
        <v>5</v>
      </c>
      <c r="B10" s="12"/>
      <c r="C10" s="54"/>
      <c r="D10" s="54"/>
      <c r="E10" s="56"/>
      <c r="F10" s="44"/>
      <c r="G10" s="38"/>
      <c r="H10" s="54"/>
      <c r="I10" s="55"/>
      <c r="J10" s="57"/>
    </row>
    <row r="11" spans="1:10" ht="21" customHeight="1" x14ac:dyDescent="0.3">
      <c r="A11" s="3"/>
      <c r="B11" s="12"/>
      <c r="C11" s="54"/>
      <c r="D11" s="54"/>
      <c r="E11" s="56"/>
      <c r="F11" s="44"/>
      <c r="G11" s="38"/>
      <c r="H11" s="54"/>
      <c r="I11" s="55"/>
      <c r="J11" s="57"/>
    </row>
    <row r="12" spans="1:10" ht="21" customHeight="1" x14ac:dyDescent="0.3">
      <c r="A12" s="3"/>
      <c r="B12" s="12"/>
      <c r="C12" s="54"/>
      <c r="D12" s="54"/>
      <c r="E12" s="56"/>
      <c r="F12" s="44"/>
      <c r="G12" s="38"/>
      <c r="H12" s="54"/>
      <c r="I12" s="55"/>
      <c r="J12" s="57"/>
    </row>
    <row r="13" spans="1:10" ht="21" customHeight="1" x14ac:dyDescent="0.3">
      <c r="A13" s="3"/>
      <c r="B13" s="12"/>
      <c r="C13" s="54"/>
      <c r="D13" s="54"/>
      <c r="E13" s="56"/>
      <c r="F13" s="44"/>
      <c r="G13" s="38"/>
      <c r="H13" s="54"/>
      <c r="I13" s="55"/>
      <c r="J13" s="57"/>
    </row>
    <row r="14" spans="1:10" ht="21" customHeight="1" x14ac:dyDescent="0.3">
      <c r="A14" s="3"/>
      <c r="B14" s="12"/>
      <c r="C14" s="54"/>
      <c r="D14" s="54"/>
      <c r="E14" s="56"/>
      <c r="F14" s="44"/>
      <c r="G14" s="38"/>
      <c r="H14" s="54"/>
      <c r="I14" s="55"/>
      <c r="J14" s="57"/>
    </row>
    <row r="15" spans="1:10" ht="21" customHeight="1" x14ac:dyDescent="0.3">
      <c r="A15" s="3"/>
      <c r="B15" s="12"/>
      <c r="C15" s="54"/>
      <c r="D15" s="54"/>
      <c r="E15" s="56"/>
      <c r="F15" s="44"/>
      <c r="G15" s="38"/>
      <c r="H15" s="54"/>
      <c r="I15" s="55"/>
      <c r="J15" s="57"/>
    </row>
    <row r="16" spans="1:10" ht="21" customHeight="1" thickBot="1" x14ac:dyDescent="0.35">
      <c r="A16" s="37"/>
      <c r="B16" s="13"/>
      <c r="C16" s="47"/>
      <c r="D16" s="47"/>
      <c r="E16" s="20"/>
      <c r="F16" s="45"/>
      <c r="G16" s="47"/>
      <c r="H16" s="47"/>
      <c r="I16" s="53"/>
      <c r="J16" s="31"/>
    </row>
    <row r="17" spans="1:11" x14ac:dyDescent="0.3">
      <c r="A17" s="1"/>
      <c r="B17" s="1"/>
      <c r="C17" s="1"/>
      <c r="D17" s="1"/>
      <c r="F17" s="23"/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F18" s="23"/>
      <c r="G18" s="1"/>
      <c r="H18" s="1"/>
      <c r="I18" s="1"/>
      <c r="J18" s="1"/>
      <c r="K18" s="1"/>
    </row>
    <row r="19" spans="1:11" x14ac:dyDescent="0.3">
      <c r="A19" s="1"/>
      <c r="B19" s="1"/>
      <c r="C19" s="1"/>
      <c r="D19" s="1"/>
      <c r="F19" s="23"/>
      <c r="G19" s="1"/>
      <c r="H19" s="1"/>
      <c r="I19" s="1"/>
      <c r="J19" s="1"/>
      <c r="K19" s="1"/>
    </row>
    <row r="20" spans="1:11" x14ac:dyDescent="0.3">
      <c r="A20" s="1"/>
      <c r="B20" s="1"/>
      <c r="C20" s="1"/>
      <c r="D20" s="1"/>
      <c r="F20" s="23"/>
      <c r="G20" s="1"/>
      <c r="H20" s="1"/>
      <c r="I20" s="1"/>
      <c r="J20" s="1"/>
      <c r="K20" s="1"/>
    </row>
    <row r="21" spans="1:11" x14ac:dyDescent="0.3">
      <c r="A21" s="1"/>
      <c r="B21" s="1"/>
      <c r="C21" s="1"/>
      <c r="D21" s="1"/>
      <c r="F21" s="23"/>
      <c r="G21" s="1"/>
      <c r="H21" s="1"/>
      <c r="I21" s="1"/>
      <c r="J21" s="1"/>
      <c r="K21" s="1"/>
    </row>
    <row r="22" spans="1:11" x14ac:dyDescent="0.3">
      <c r="B22" s="1"/>
      <c r="C22" s="1"/>
      <c r="D22" s="1"/>
      <c r="F22" s="23"/>
      <c r="G22" s="1"/>
      <c r="H22" s="1"/>
      <c r="I22" s="1"/>
      <c r="J22" s="1"/>
      <c r="K22" s="1"/>
    </row>
  </sheetData>
  <autoFilter ref="A4:J4"/>
  <mergeCells count="1">
    <mergeCell ref="A1:G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pane ySplit="4" topLeftCell="A5" activePane="bottomLeft" state="frozen"/>
      <selection pane="bottomLeft" activeCell="E22" sqref="E22"/>
    </sheetView>
  </sheetViews>
  <sheetFormatPr defaultRowHeight="16.5" x14ac:dyDescent="0.3"/>
  <cols>
    <col min="1" max="1" width="6.25" customWidth="1"/>
    <col min="2" max="2" width="10.25" customWidth="1"/>
    <col min="3" max="3" width="11.125" bestFit="1" customWidth="1"/>
    <col min="4" max="4" width="16.375" bestFit="1" customWidth="1"/>
    <col min="5" max="5" width="119.5" style="22" bestFit="1" customWidth="1"/>
    <col min="6" max="6" width="25.25" style="24" bestFit="1" customWidth="1"/>
    <col min="7" max="7" width="19.125" bestFit="1" customWidth="1"/>
    <col min="8" max="10" width="15.5" customWidth="1"/>
    <col min="11" max="11" width="11.875" customWidth="1"/>
    <col min="12" max="13" width="12" customWidth="1"/>
  </cols>
  <sheetData>
    <row r="1" spans="1:10" ht="24" customHeight="1" x14ac:dyDescent="0.3">
      <c r="A1" s="88" t="s">
        <v>58</v>
      </c>
      <c r="B1" s="89"/>
      <c r="C1" s="89"/>
      <c r="D1" s="89"/>
      <c r="E1" s="89"/>
      <c r="F1" s="89"/>
      <c r="G1" s="90"/>
      <c r="H1" s="65" t="s">
        <v>20</v>
      </c>
      <c r="I1" s="15" t="s">
        <v>51</v>
      </c>
      <c r="J1" s="66" t="s">
        <v>59</v>
      </c>
    </row>
    <row r="2" spans="1:10" ht="24" customHeight="1" thickBot="1" x14ac:dyDescent="0.35">
      <c r="A2" s="91"/>
      <c r="B2" s="92"/>
      <c r="C2" s="92"/>
      <c r="D2" s="92"/>
      <c r="E2" s="92"/>
      <c r="F2" s="92"/>
      <c r="G2" s="93"/>
      <c r="H2" s="67">
        <f>COUNTA(C6:C16)</f>
        <v>0</v>
      </c>
      <c r="I2" s="4">
        <f>COUNTIF(D6:D16,I1)</f>
        <v>0</v>
      </c>
      <c r="J2" s="68">
        <f>COUNTIF(D6:D16,J1)</f>
        <v>0</v>
      </c>
    </row>
    <row r="3" spans="1:10" ht="17.25" thickBot="1" x14ac:dyDescent="0.35">
      <c r="A3" s="1"/>
      <c r="E3" s="14"/>
      <c r="F3" s="1"/>
      <c r="G3" s="1"/>
    </row>
    <row r="4" spans="1:10" ht="32.25" customHeight="1" thickBot="1" x14ac:dyDescent="0.35">
      <c r="A4" s="8" t="s">
        <v>0</v>
      </c>
      <c r="B4" s="11" t="s">
        <v>10</v>
      </c>
      <c r="C4" s="9" t="s">
        <v>98</v>
      </c>
      <c r="D4" s="9" t="s">
        <v>45</v>
      </c>
      <c r="E4" s="9" t="s">
        <v>96</v>
      </c>
      <c r="F4" s="9" t="s">
        <v>97</v>
      </c>
      <c r="G4" s="9" t="s">
        <v>100</v>
      </c>
      <c r="H4" s="9" t="s">
        <v>102</v>
      </c>
      <c r="I4" s="72" t="s">
        <v>55</v>
      </c>
      <c r="J4" s="10" t="s">
        <v>7</v>
      </c>
    </row>
    <row r="5" spans="1:10" s="64" customFormat="1" ht="21" customHeight="1" thickTop="1" x14ac:dyDescent="0.3">
      <c r="A5" s="58" t="s">
        <v>40</v>
      </c>
      <c r="B5" s="59" t="s">
        <v>41</v>
      </c>
      <c r="C5" s="60" t="s">
        <v>42</v>
      </c>
      <c r="D5" s="60" t="s">
        <v>60</v>
      </c>
      <c r="E5" s="61"/>
      <c r="F5" s="62" t="s">
        <v>99</v>
      </c>
      <c r="G5" s="60" t="s">
        <v>101</v>
      </c>
      <c r="H5" s="60" t="s">
        <v>103</v>
      </c>
      <c r="I5" s="69" t="s">
        <v>83</v>
      </c>
      <c r="J5" s="63"/>
    </row>
    <row r="6" spans="1:10" ht="21" customHeight="1" x14ac:dyDescent="0.3">
      <c r="A6" s="3">
        <v>1</v>
      </c>
      <c r="B6" s="12"/>
      <c r="C6" s="54"/>
      <c r="D6" s="54"/>
      <c r="E6" s="56"/>
      <c r="F6" s="44"/>
      <c r="G6" s="38"/>
      <c r="H6" s="54"/>
      <c r="I6" s="55"/>
      <c r="J6" s="57"/>
    </row>
    <row r="7" spans="1:10" ht="21" customHeight="1" x14ac:dyDescent="0.3">
      <c r="A7" s="3">
        <v>2</v>
      </c>
      <c r="B7" s="12"/>
      <c r="C7" s="54"/>
      <c r="D7" s="54"/>
      <c r="E7" s="56"/>
      <c r="F7" s="44"/>
      <c r="G7" s="38"/>
      <c r="H7" s="54"/>
      <c r="I7" s="55"/>
      <c r="J7" s="57"/>
    </row>
    <row r="8" spans="1:10" ht="19.5" customHeight="1" x14ac:dyDescent="0.3">
      <c r="A8" s="3">
        <v>3</v>
      </c>
      <c r="B8" s="12"/>
      <c r="C8" s="54"/>
      <c r="D8" s="54"/>
      <c r="E8" s="56"/>
      <c r="F8" s="44"/>
      <c r="G8" s="38"/>
      <c r="H8" s="54"/>
      <c r="I8" s="55"/>
      <c r="J8" s="57"/>
    </row>
    <row r="9" spans="1:10" ht="21" customHeight="1" x14ac:dyDescent="0.3">
      <c r="A9" s="3">
        <v>4</v>
      </c>
      <c r="B9" s="12"/>
      <c r="C9" s="54"/>
      <c r="D9" s="54"/>
      <c r="E9" s="56"/>
      <c r="F9" s="44"/>
      <c r="G9" s="38"/>
      <c r="H9" s="54"/>
      <c r="I9" s="55"/>
      <c r="J9" s="57"/>
    </row>
    <row r="10" spans="1:10" ht="21" customHeight="1" x14ac:dyDescent="0.3">
      <c r="A10" s="3">
        <v>5</v>
      </c>
      <c r="B10" s="12"/>
      <c r="C10" s="54"/>
      <c r="D10" s="54"/>
      <c r="E10" s="56"/>
      <c r="F10" s="44"/>
      <c r="G10" s="38"/>
      <c r="H10" s="54"/>
      <c r="I10" s="55"/>
      <c r="J10" s="57"/>
    </row>
    <row r="11" spans="1:10" ht="21" customHeight="1" x14ac:dyDescent="0.3">
      <c r="A11" s="3"/>
      <c r="B11" s="12"/>
      <c r="C11" s="54"/>
      <c r="D11" s="54"/>
      <c r="E11" s="56"/>
      <c r="F11" s="44"/>
      <c r="G11" s="38"/>
      <c r="H11" s="54"/>
      <c r="I11" s="55"/>
      <c r="J11" s="57"/>
    </row>
    <row r="12" spans="1:10" ht="21" customHeight="1" x14ac:dyDescent="0.3">
      <c r="A12" s="3"/>
      <c r="B12" s="12"/>
      <c r="C12" s="54"/>
      <c r="D12" s="54"/>
      <c r="E12" s="56"/>
      <c r="F12" s="44"/>
      <c r="G12" s="38"/>
      <c r="H12" s="54"/>
      <c r="I12" s="55"/>
      <c r="J12" s="57"/>
    </row>
    <row r="13" spans="1:10" ht="21" customHeight="1" x14ac:dyDescent="0.3">
      <c r="A13" s="3"/>
      <c r="B13" s="12"/>
      <c r="C13" s="54"/>
      <c r="D13" s="54"/>
      <c r="E13" s="56"/>
      <c r="F13" s="44"/>
      <c r="G13" s="38"/>
      <c r="H13" s="54"/>
      <c r="I13" s="55"/>
      <c r="J13" s="57"/>
    </row>
    <row r="14" spans="1:10" ht="21" customHeight="1" x14ac:dyDescent="0.3">
      <c r="A14" s="3"/>
      <c r="B14" s="12"/>
      <c r="C14" s="54"/>
      <c r="D14" s="54"/>
      <c r="E14" s="56"/>
      <c r="F14" s="44"/>
      <c r="G14" s="38"/>
      <c r="H14" s="54"/>
      <c r="I14" s="55"/>
      <c r="J14" s="57"/>
    </row>
    <row r="15" spans="1:10" ht="21" customHeight="1" x14ac:dyDescent="0.3">
      <c r="A15" s="3"/>
      <c r="B15" s="12"/>
      <c r="C15" s="54"/>
      <c r="D15" s="54"/>
      <c r="E15" s="56"/>
      <c r="F15" s="44"/>
      <c r="G15" s="38"/>
      <c r="H15" s="54"/>
      <c r="I15" s="55"/>
      <c r="J15" s="57"/>
    </row>
    <row r="16" spans="1:10" ht="21" customHeight="1" thickBot="1" x14ac:dyDescent="0.35">
      <c r="A16" s="37"/>
      <c r="B16" s="13"/>
      <c r="C16" s="47"/>
      <c r="D16" s="47"/>
      <c r="E16" s="20"/>
      <c r="F16" s="45"/>
      <c r="G16" s="47"/>
      <c r="H16" s="47"/>
      <c r="I16" s="53"/>
      <c r="J16" s="31"/>
    </row>
    <row r="17" spans="1:11" x14ac:dyDescent="0.3">
      <c r="A17" s="1"/>
      <c r="B17" s="1"/>
      <c r="C17" s="1"/>
      <c r="D17" s="1"/>
      <c r="F17" s="23"/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F18" s="23"/>
      <c r="G18" s="1"/>
      <c r="H18" s="1"/>
      <c r="I18" s="1"/>
      <c r="J18" s="1"/>
      <c r="K18" s="1"/>
    </row>
    <row r="19" spans="1:11" x14ac:dyDescent="0.3">
      <c r="A19" s="1"/>
      <c r="B19" s="1"/>
      <c r="C19" s="1"/>
      <c r="D19" s="1"/>
      <c r="F19" s="23"/>
      <c r="G19" s="1"/>
      <c r="H19" s="1"/>
      <c r="I19" s="1"/>
      <c r="J19" s="1"/>
      <c r="K19" s="1"/>
    </row>
    <row r="20" spans="1:11" x14ac:dyDescent="0.3">
      <c r="A20" s="1"/>
      <c r="B20" s="1"/>
      <c r="C20" s="1"/>
      <c r="D20" s="1"/>
      <c r="F20" s="23"/>
      <c r="G20" s="1"/>
      <c r="H20" s="1"/>
      <c r="I20" s="1"/>
      <c r="J20" s="1"/>
      <c r="K20" s="1"/>
    </row>
    <row r="21" spans="1:11" x14ac:dyDescent="0.3">
      <c r="A21" s="1"/>
      <c r="B21" s="1"/>
      <c r="C21" s="1"/>
      <c r="D21" s="1"/>
      <c r="F21" s="23"/>
      <c r="G21" s="1"/>
      <c r="H21" s="1"/>
      <c r="I21" s="1"/>
      <c r="J21" s="1"/>
      <c r="K21" s="1"/>
    </row>
    <row r="22" spans="1:11" x14ac:dyDescent="0.3">
      <c r="B22" s="1"/>
      <c r="C22" s="1"/>
      <c r="D22" s="1"/>
      <c r="F22" s="23"/>
      <c r="G22" s="1"/>
      <c r="H22" s="1"/>
      <c r="I22" s="1"/>
      <c r="J22" s="1"/>
      <c r="K22" s="1"/>
    </row>
  </sheetData>
  <autoFilter ref="A4:J4"/>
  <mergeCells count="1">
    <mergeCell ref="A1:G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Normal="100" workbookViewId="0">
      <pane ySplit="4" topLeftCell="A5" activePane="bottomLeft" state="frozen"/>
      <selection pane="bottomLeft" activeCell="G14" sqref="G14"/>
    </sheetView>
  </sheetViews>
  <sheetFormatPr defaultRowHeight="16.5" x14ac:dyDescent="0.3"/>
  <cols>
    <col min="1" max="1" width="8.125" customWidth="1"/>
    <col min="2" max="2" width="9" bestFit="1" customWidth="1"/>
    <col min="3" max="3" width="13.125" customWidth="1"/>
    <col min="4" max="5" width="15.375" style="24" customWidth="1"/>
    <col min="6" max="6" width="25.125" style="24" customWidth="1"/>
    <col min="7" max="7" width="105.625" style="22" customWidth="1"/>
    <col min="8" max="8" width="17.25" style="24" bestFit="1" customWidth="1"/>
    <col min="9" max="9" width="14.75" style="36" customWidth="1"/>
    <col min="10" max="10" width="8" bestFit="1" customWidth="1"/>
    <col min="11" max="11" width="17.75" bestFit="1" customWidth="1"/>
    <col min="12" max="12" width="10.125" bestFit="1" customWidth="1"/>
    <col min="13" max="13" width="12.75" bestFit="1" customWidth="1"/>
    <col min="14" max="14" width="11.625" bestFit="1" customWidth="1"/>
    <col min="15" max="15" width="12.75" bestFit="1" customWidth="1"/>
    <col min="16" max="16" width="12.25" style="24" customWidth="1"/>
    <col min="17" max="17" width="4.5" customWidth="1"/>
    <col min="18" max="20" width="15.25" customWidth="1"/>
    <col min="21" max="21" width="10.625" customWidth="1"/>
  </cols>
  <sheetData>
    <row r="1" spans="1:16" ht="24" customHeight="1" x14ac:dyDescent="0.3">
      <c r="A1" s="88" t="s">
        <v>93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15" t="s">
        <v>28</v>
      </c>
      <c r="M1" s="16" t="s">
        <v>30</v>
      </c>
      <c r="N1" s="16" t="s">
        <v>39</v>
      </c>
      <c r="O1" s="94" t="s">
        <v>104</v>
      </c>
      <c r="P1" s="95"/>
    </row>
    <row r="2" spans="1:16" ht="24" customHeight="1" thickBot="1" x14ac:dyDescent="0.35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25">
        <f>COUNTA(C6:C13)</f>
        <v>0</v>
      </c>
      <c r="M2" s="6">
        <f>COUNTA(M6:M13)</f>
        <v>0</v>
      </c>
      <c r="N2" s="6">
        <f>COUNTA(N6:N13)</f>
        <v>0</v>
      </c>
      <c r="O2" s="96">
        <f>SUMIF(N6:N13,N5,I6:I13)</f>
        <v>0</v>
      </c>
      <c r="P2" s="97"/>
    </row>
    <row r="3" spans="1:16" ht="17.25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3.75" thickBot="1" x14ac:dyDescent="0.35">
      <c r="A4" s="8" t="s">
        <v>0</v>
      </c>
      <c r="B4" s="11" t="s">
        <v>10</v>
      </c>
      <c r="C4" s="9" t="s">
        <v>66</v>
      </c>
      <c r="D4" s="9" t="s">
        <v>23</v>
      </c>
      <c r="E4" s="9" t="s">
        <v>24</v>
      </c>
      <c r="F4" s="9" t="s">
        <v>25</v>
      </c>
      <c r="G4" s="9" t="s">
        <v>19</v>
      </c>
      <c r="H4" s="9" t="s">
        <v>26</v>
      </c>
      <c r="I4" s="9" t="s">
        <v>31</v>
      </c>
      <c r="J4" s="9" t="s">
        <v>8</v>
      </c>
      <c r="K4" s="9" t="s">
        <v>27</v>
      </c>
      <c r="L4" s="9" t="s">
        <v>9</v>
      </c>
      <c r="M4" s="29" t="s">
        <v>29</v>
      </c>
      <c r="N4" s="29" t="s">
        <v>38</v>
      </c>
      <c r="O4" s="29" t="s">
        <v>82</v>
      </c>
      <c r="P4" s="10" t="s">
        <v>7</v>
      </c>
    </row>
    <row r="5" spans="1:16" s="64" customFormat="1" ht="21" customHeight="1" thickTop="1" x14ac:dyDescent="0.3">
      <c r="A5" s="74" t="s">
        <v>62</v>
      </c>
      <c r="B5" s="75" t="s">
        <v>63</v>
      </c>
      <c r="C5" s="76" t="s">
        <v>64</v>
      </c>
      <c r="D5" s="77" t="s">
        <v>34</v>
      </c>
      <c r="E5" s="77" t="s">
        <v>36</v>
      </c>
      <c r="F5" s="78" t="s">
        <v>65</v>
      </c>
      <c r="G5" s="79"/>
      <c r="H5" s="62" t="s">
        <v>32</v>
      </c>
      <c r="I5" s="80">
        <v>500000000</v>
      </c>
      <c r="J5" s="81" t="s">
        <v>72</v>
      </c>
      <c r="K5" s="76" t="s">
        <v>73</v>
      </c>
      <c r="L5" s="76" t="s">
        <v>37</v>
      </c>
      <c r="M5" s="82" t="s">
        <v>61</v>
      </c>
      <c r="N5" s="82" t="s">
        <v>61</v>
      </c>
      <c r="O5" s="82" t="s">
        <v>84</v>
      </c>
      <c r="P5" s="83"/>
    </row>
    <row r="6" spans="1:16" ht="21" customHeight="1" x14ac:dyDescent="0.3">
      <c r="A6" s="3">
        <v>1</v>
      </c>
      <c r="B6" s="12"/>
      <c r="C6" s="2"/>
      <c r="D6" s="17"/>
      <c r="E6" s="17"/>
      <c r="F6" s="19"/>
      <c r="G6" s="18"/>
      <c r="H6" s="17"/>
      <c r="I6" s="34"/>
      <c r="J6" s="2"/>
      <c r="K6" s="2"/>
      <c r="L6" s="2"/>
      <c r="M6" s="27"/>
      <c r="N6" s="27"/>
      <c r="O6" s="55"/>
      <c r="P6" s="39"/>
    </row>
    <row r="7" spans="1:16" ht="21" customHeight="1" x14ac:dyDescent="0.3">
      <c r="A7" s="3">
        <v>2</v>
      </c>
      <c r="B7" s="12"/>
      <c r="C7" s="2"/>
      <c r="D7" s="19"/>
      <c r="E7" s="19"/>
      <c r="F7" s="19"/>
      <c r="G7" s="18"/>
      <c r="H7" s="17"/>
      <c r="I7" s="34"/>
      <c r="J7" s="2"/>
      <c r="K7" s="2"/>
      <c r="L7" s="2"/>
      <c r="M7" s="27"/>
      <c r="N7" s="27"/>
      <c r="O7" s="55"/>
      <c r="P7" s="39"/>
    </row>
    <row r="8" spans="1:16" ht="21" customHeight="1" x14ac:dyDescent="0.3">
      <c r="A8" s="3">
        <v>3</v>
      </c>
      <c r="B8" s="12"/>
      <c r="C8" s="54"/>
      <c r="D8" s="44"/>
      <c r="E8" s="44"/>
      <c r="F8" s="44"/>
      <c r="G8" s="56"/>
      <c r="H8" s="17"/>
      <c r="I8" s="34"/>
      <c r="J8" s="54"/>
      <c r="K8" s="54"/>
      <c r="L8" s="54"/>
      <c r="M8" s="55"/>
      <c r="N8" s="55"/>
      <c r="O8" s="55"/>
      <c r="P8" s="39"/>
    </row>
    <row r="9" spans="1:16" ht="21" customHeight="1" x14ac:dyDescent="0.3">
      <c r="A9" s="3">
        <v>4</v>
      </c>
      <c r="B9" s="12"/>
      <c r="C9" s="54"/>
      <c r="D9" s="44"/>
      <c r="E9" s="44"/>
      <c r="F9" s="44"/>
      <c r="G9" s="56"/>
      <c r="H9" s="17"/>
      <c r="I9" s="34"/>
      <c r="J9" s="54"/>
      <c r="K9" s="54"/>
      <c r="L9" s="54"/>
      <c r="M9" s="55"/>
      <c r="N9" s="55"/>
      <c r="O9" s="55"/>
      <c r="P9" s="39"/>
    </row>
    <row r="10" spans="1:16" ht="21" customHeight="1" x14ac:dyDescent="0.3">
      <c r="A10" s="3"/>
      <c r="B10" s="12"/>
      <c r="C10" s="54"/>
      <c r="D10" s="44"/>
      <c r="E10" s="44"/>
      <c r="F10" s="44"/>
      <c r="G10" s="56"/>
      <c r="H10" s="17"/>
      <c r="I10" s="34"/>
      <c r="J10" s="54"/>
      <c r="K10" s="54"/>
      <c r="L10" s="54"/>
      <c r="M10" s="55"/>
      <c r="N10" s="55"/>
      <c r="O10" s="55"/>
      <c r="P10" s="39"/>
    </row>
    <row r="11" spans="1:16" ht="21" customHeight="1" x14ac:dyDescent="0.3">
      <c r="A11" s="3"/>
      <c r="B11" s="12"/>
      <c r="C11" s="2"/>
      <c r="D11" s="19"/>
      <c r="E11" s="19"/>
      <c r="F11" s="19"/>
      <c r="G11" s="18"/>
      <c r="H11" s="17"/>
      <c r="I11" s="34"/>
      <c r="J11" s="2"/>
      <c r="K11" s="2"/>
      <c r="L11" s="2"/>
      <c r="M11" s="27"/>
      <c r="N11" s="27"/>
      <c r="O11" s="55"/>
      <c r="P11" s="39"/>
    </row>
    <row r="12" spans="1:16" ht="21" customHeight="1" x14ac:dyDescent="0.3">
      <c r="A12" s="3"/>
      <c r="B12" s="12"/>
      <c r="C12" s="2"/>
      <c r="D12" s="44"/>
      <c r="E12" s="44"/>
      <c r="F12" s="44"/>
      <c r="G12" s="18"/>
      <c r="H12" s="17"/>
      <c r="I12" s="48"/>
      <c r="J12" s="49"/>
      <c r="K12" s="46"/>
      <c r="L12" s="2"/>
      <c r="M12" s="27"/>
      <c r="N12" s="52"/>
      <c r="O12" s="55"/>
      <c r="P12" s="39"/>
    </row>
    <row r="13" spans="1:16" ht="21" customHeight="1" thickBot="1" x14ac:dyDescent="0.35">
      <c r="A13" s="4"/>
      <c r="B13" s="13"/>
      <c r="C13" s="5"/>
      <c r="D13" s="73"/>
      <c r="E13" s="73"/>
      <c r="F13" s="21"/>
      <c r="G13" s="20"/>
      <c r="H13" s="21"/>
      <c r="I13" s="50"/>
      <c r="J13" s="51"/>
      <c r="K13" s="47"/>
      <c r="L13" s="5"/>
      <c r="M13" s="28"/>
      <c r="N13" s="53"/>
      <c r="O13" s="53"/>
      <c r="P13" s="40"/>
    </row>
    <row r="14" spans="1:16" x14ac:dyDescent="0.3">
      <c r="A14" s="1"/>
      <c r="B14" s="1"/>
      <c r="C14" s="1"/>
      <c r="D14" s="23"/>
      <c r="E14" s="23"/>
      <c r="F14" s="23"/>
      <c r="H14" s="23"/>
      <c r="I14" s="35"/>
      <c r="J14" s="1"/>
      <c r="K14" s="1"/>
      <c r="L14" s="1"/>
      <c r="M14" s="1"/>
      <c r="N14" s="1"/>
      <c r="O14" s="1"/>
      <c r="P14" s="23"/>
    </row>
    <row r="15" spans="1:16" x14ac:dyDescent="0.3">
      <c r="A15" s="1"/>
      <c r="B15" s="1"/>
      <c r="C15" s="1"/>
      <c r="D15" s="23"/>
      <c r="E15" s="23"/>
      <c r="F15" s="23"/>
      <c r="H15" s="23"/>
      <c r="I15" s="35"/>
      <c r="J15" s="1"/>
      <c r="K15" s="1"/>
      <c r="L15" s="1"/>
      <c r="M15" s="1"/>
      <c r="N15" s="1"/>
      <c r="O15" s="1"/>
      <c r="P15" s="23"/>
    </row>
    <row r="16" spans="1:16" x14ac:dyDescent="0.3">
      <c r="A16" s="1"/>
      <c r="B16" s="1"/>
      <c r="C16" s="1"/>
      <c r="D16" s="23"/>
      <c r="E16" s="23"/>
      <c r="F16" s="23"/>
      <c r="H16" s="23"/>
      <c r="I16" s="35"/>
      <c r="J16" s="1"/>
      <c r="K16" s="1"/>
      <c r="L16" s="1"/>
      <c r="M16" s="1"/>
      <c r="N16" s="1"/>
      <c r="O16" s="1"/>
      <c r="P16" s="23"/>
    </row>
    <row r="17" spans="1:16" x14ac:dyDescent="0.3">
      <c r="A17" s="1"/>
      <c r="B17" s="1"/>
      <c r="C17" s="1"/>
      <c r="D17" s="23"/>
      <c r="E17" s="23"/>
      <c r="F17" s="23"/>
      <c r="H17" s="23"/>
      <c r="I17" s="35"/>
      <c r="J17" s="1"/>
      <c r="K17" s="1"/>
      <c r="L17" s="1"/>
      <c r="M17" s="1"/>
      <c r="N17" s="1"/>
      <c r="O17" s="1"/>
      <c r="P17" s="23"/>
    </row>
    <row r="18" spans="1:16" x14ac:dyDescent="0.3">
      <c r="A18" s="1"/>
      <c r="B18" s="1"/>
      <c r="C18" s="1"/>
      <c r="D18" s="23"/>
      <c r="E18" s="23"/>
      <c r="F18" s="23"/>
      <c r="H18" s="23"/>
      <c r="I18" s="35"/>
      <c r="J18" s="1"/>
      <c r="K18" s="1"/>
      <c r="L18" s="1"/>
      <c r="M18" s="1"/>
      <c r="N18" s="1"/>
      <c r="O18" s="1"/>
      <c r="P18" s="23"/>
    </row>
    <row r="19" spans="1:16" x14ac:dyDescent="0.3">
      <c r="A19" s="1"/>
      <c r="B19" s="1"/>
      <c r="C19" s="1"/>
      <c r="D19" s="23"/>
      <c r="E19" s="23"/>
      <c r="F19" s="23"/>
      <c r="H19" s="23"/>
      <c r="I19" s="35"/>
      <c r="J19" s="1"/>
      <c r="K19" s="1"/>
      <c r="L19" s="1"/>
      <c r="M19" s="1"/>
      <c r="N19" s="1"/>
      <c r="O19" s="1"/>
      <c r="P19" s="23"/>
    </row>
  </sheetData>
  <sortState ref="B49:N113">
    <sortCondition ref="B49"/>
  </sortState>
  <mergeCells count="3">
    <mergeCell ref="A1:K2"/>
    <mergeCell ref="O1:P1"/>
    <mergeCell ref="O2:P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pane ySplit="4" topLeftCell="A5" activePane="bottomLeft" state="frozen"/>
      <selection pane="bottomLeft" sqref="A1:J2"/>
    </sheetView>
  </sheetViews>
  <sheetFormatPr defaultRowHeight="16.5" x14ac:dyDescent="0.3"/>
  <cols>
    <col min="1" max="1" width="8.125" customWidth="1"/>
    <col min="2" max="2" width="9" bestFit="1" customWidth="1"/>
    <col min="3" max="5" width="13.125" customWidth="1"/>
    <col min="6" max="6" width="15.375" style="24" customWidth="1"/>
    <col min="7" max="7" width="20" style="24" customWidth="1"/>
    <col min="8" max="8" width="17.25" style="24" customWidth="1"/>
    <col min="9" max="9" width="74.125" style="22" customWidth="1"/>
    <col min="10" max="10" width="14.5" style="22" customWidth="1"/>
    <col min="11" max="11" width="17.875" style="24" customWidth="1"/>
    <col min="12" max="12" width="4.5" customWidth="1"/>
    <col min="13" max="15" width="15.25" customWidth="1"/>
    <col min="16" max="16" width="10.625" customWidth="1"/>
  </cols>
  <sheetData>
    <row r="1" spans="1:11" ht="24" customHeight="1" x14ac:dyDescent="0.3">
      <c r="A1" s="88" t="s">
        <v>94</v>
      </c>
      <c r="B1" s="89"/>
      <c r="C1" s="89"/>
      <c r="D1" s="89"/>
      <c r="E1" s="89"/>
      <c r="F1" s="89"/>
      <c r="G1" s="89"/>
      <c r="H1" s="89"/>
      <c r="I1" s="89"/>
      <c r="J1" s="90"/>
      <c r="K1" s="66" t="s">
        <v>81</v>
      </c>
    </row>
    <row r="2" spans="1:11" ht="24" customHeight="1" thickBot="1" x14ac:dyDescent="0.35">
      <c r="A2" s="91"/>
      <c r="B2" s="92"/>
      <c r="C2" s="92"/>
      <c r="D2" s="92"/>
      <c r="E2" s="92"/>
      <c r="F2" s="92"/>
      <c r="G2" s="92"/>
      <c r="H2" s="92"/>
      <c r="I2" s="92"/>
      <c r="J2" s="93"/>
      <c r="K2" s="68">
        <f>COUNTA(C6:C13)</f>
        <v>0</v>
      </c>
    </row>
    <row r="3" spans="1:11" ht="17.25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7" customHeight="1" thickBot="1" x14ac:dyDescent="0.35">
      <c r="A4" s="8" t="s">
        <v>0</v>
      </c>
      <c r="B4" s="11" t="s">
        <v>10</v>
      </c>
      <c r="C4" s="9" t="s">
        <v>1</v>
      </c>
      <c r="D4" s="9" t="s">
        <v>78</v>
      </c>
      <c r="E4" s="9" t="s">
        <v>79</v>
      </c>
      <c r="F4" s="9" t="s">
        <v>67</v>
      </c>
      <c r="G4" s="9" t="s">
        <v>68</v>
      </c>
      <c r="H4" s="9" t="s">
        <v>69</v>
      </c>
      <c r="I4" s="9" t="s">
        <v>70</v>
      </c>
      <c r="J4" s="72" t="s">
        <v>85</v>
      </c>
      <c r="K4" s="10" t="s">
        <v>7</v>
      </c>
    </row>
    <row r="5" spans="1:11" s="64" customFormat="1" ht="21" customHeight="1" thickTop="1" x14ac:dyDescent="0.3">
      <c r="A5" s="74" t="s">
        <v>62</v>
      </c>
      <c r="B5" s="75" t="s">
        <v>63</v>
      </c>
      <c r="C5" s="76" t="s">
        <v>64</v>
      </c>
      <c r="D5" s="60" t="s">
        <v>80</v>
      </c>
      <c r="E5" s="60" t="s">
        <v>71</v>
      </c>
      <c r="F5" s="77" t="s">
        <v>74</v>
      </c>
      <c r="G5" s="77" t="s">
        <v>75</v>
      </c>
      <c r="H5" s="78" t="s">
        <v>76</v>
      </c>
      <c r="I5" s="79" t="s">
        <v>77</v>
      </c>
      <c r="J5" s="85" t="s">
        <v>86</v>
      </c>
      <c r="K5" s="83"/>
    </row>
    <row r="6" spans="1:11" ht="21" customHeight="1" x14ac:dyDescent="0.3">
      <c r="A6" s="3">
        <v>1</v>
      </c>
      <c r="B6" s="12"/>
      <c r="C6" s="54"/>
      <c r="D6" s="7"/>
      <c r="E6" s="7"/>
      <c r="F6" s="17"/>
      <c r="G6" s="17"/>
      <c r="H6" s="44"/>
      <c r="I6" s="56"/>
      <c r="J6" s="86"/>
      <c r="K6" s="39"/>
    </row>
    <row r="7" spans="1:11" ht="21" customHeight="1" x14ac:dyDescent="0.3">
      <c r="A7" s="3">
        <v>2</v>
      </c>
      <c r="B7" s="12"/>
      <c r="C7" s="54"/>
      <c r="D7" s="54"/>
      <c r="E7" s="54"/>
      <c r="F7" s="44"/>
      <c r="G7" s="44"/>
      <c r="H7" s="44"/>
      <c r="I7" s="56"/>
      <c r="J7" s="86"/>
      <c r="K7" s="39"/>
    </row>
    <row r="8" spans="1:11" ht="21" customHeight="1" x14ac:dyDescent="0.3">
      <c r="A8" s="3">
        <v>3</v>
      </c>
      <c r="B8" s="12"/>
      <c r="C8" s="54"/>
      <c r="D8" s="54"/>
      <c r="E8" s="54"/>
      <c r="F8" s="44"/>
      <c r="G8" s="44"/>
      <c r="H8" s="44"/>
      <c r="I8" s="56"/>
      <c r="J8" s="86"/>
      <c r="K8" s="39"/>
    </row>
    <row r="9" spans="1:11" ht="21" customHeight="1" x14ac:dyDescent="0.3">
      <c r="A9" s="3">
        <v>4</v>
      </c>
      <c r="B9" s="12"/>
      <c r="C9" s="54"/>
      <c r="D9" s="54"/>
      <c r="E9" s="54"/>
      <c r="F9" s="44"/>
      <c r="G9" s="44"/>
      <c r="H9" s="44"/>
      <c r="I9" s="56"/>
      <c r="J9" s="86"/>
      <c r="K9" s="39"/>
    </row>
    <row r="10" spans="1:11" ht="21" customHeight="1" x14ac:dyDescent="0.3">
      <c r="A10" s="3">
        <v>5</v>
      </c>
      <c r="B10" s="12"/>
      <c r="C10" s="54"/>
      <c r="D10" s="54"/>
      <c r="E10" s="54"/>
      <c r="F10" s="44"/>
      <c r="G10" s="44"/>
      <c r="H10" s="44"/>
      <c r="I10" s="56"/>
      <c r="J10" s="86"/>
      <c r="K10" s="39"/>
    </row>
    <row r="11" spans="1:11" ht="21" customHeight="1" x14ac:dyDescent="0.3">
      <c r="A11" s="3"/>
      <c r="B11" s="12"/>
      <c r="C11" s="54"/>
      <c r="D11" s="54"/>
      <c r="E11" s="54"/>
      <c r="F11" s="44"/>
      <c r="G11" s="44"/>
      <c r="H11" s="44"/>
      <c r="I11" s="56"/>
      <c r="J11" s="86"/>
      <c r="K11" s="39"/>
    </row>
    <row r="12" spans="1:11" ht="21" customHeight="1" x14ac:dyDescent="0.3">
      <c r="A12" s="3"/>
      <c r="B12" s="12"/>
      <c r="C12" s="54"/>
      <c r="D12" s="54"/>
      <c r="E12" s="54"/>
      <c r="F12" s="44"/>
      <c r="G12" s="44"/>
      <c r="H12" s="44"/>
      <c r="I12" s="56"/>
      <c r="J12" s="86"/>
      <c r="K12" s="39"/>
    </row>
    <row r="13" spans="1:11" ht="21" customHeight="1" thickBot="1" x14ac:dyDescent="0.35">
      <c r="A13" s="4"/>
      <c r="B13" s="13"/>
      <c r="C13" s="47"/>
      <c r="D13" s="84"/>
      <c r="E13" s="84"/>
      <c r="F13" s="73"/>
      <c r="G13" s="73"/>
      <c r="H13" s="45"/>
      <c r="I13" s="20"/>
      <c r="J13" s="87"/>
      <c r="K13" s="40"/>
    </row>
    <row r="14" spans="1:11" x14ac:dyDescent="0.3">
      <c r="A14" s="1"/>
      <c r="B14" s="1"/>
      <c r="C14" s="1"/>
      <c r="D14" s="1"/>
      <c r="E14" s="1"/>
      <c r="F14" s="23"/>
      <c r="G14" s="23"/>
      <c r="H14" s="23"/>
      <c r="K14" s="23"/>
    </row>
    <row r="15" spans="1:11" x14ac:dyDescent="0.3">
      <c r="A15" s="1"/>
      <c r="B15" s="1"/>
      <c r="C15" s="1"/>
      <c r="D15" s="1"/>
      <c r="E15" s="1"/>
      <c r="F15" s="23"/>
      <c r="G15" s="23"/>
      <c r="H15" s="23"/>
      <c r="K15" s="23"/>
    </row>
    <row r="16" spans="1:11" x14ac:dyDescent="0.3">
      <c r="A16" s="1"/>
      <c r="B16" s="1"/>
      <c r="C16" s="1"/>
      <c r="D16" s="1"/>
      <c r="E16" s="1"/>
      <c r="F16" s="23"/>
      <c r="G16" s="23"/>
      <c r="H16" s="23"/>
      <c r="K16" s="23"/>
    </row>
    <row r="17" spans="1:11" x14ac:dyDescent="0.3">
      <c r="A17" s="1"/>
      <c r="B17" s="1"/>
      <c r="C17" s="1"/>
      <c r="D17" s="1"/>
      <c r="E17" s="1"/>
      <c r="F17" s="23"/>
      <c r="G17" s="23"/>
      <c r="H17" s="23"/>
      <c r="K17" s="23"/>
    </row>
    <row r="18" spans="1:11" x14ac:dyDescent="0.3">
      <c r="A18" s="1"/>
      <c r="B18" s="1"/>
      <c r="C18" s="1"/>
      <c r="D18" s="1"/>
      <c r="E18" s="1"/>
      <c r="F18" s="23"/>
      <c r="G18" s="23"/>
      <c r="H18" s="23"/>
      <c r="K18" s="23"/>
    </row>
    <row r="19" spans="1:11" x14ac:dyDescent="0.3">
      <c r="A19" s="1"/>
      <c r="B19" s="1"/>
      <c r="C19" s="1"/>
      <c r="D19" s="1"/>
      <c r="E19" s="1"/>
      <c r="F19" s="23"/>
      <c r="G19" s="23"/>
      <c r="H19" s="23"/>
      <c r="K19" s="23"/>
    </row>
  </sheetData>
  <mergeCells count="1">
    <mergeCell ref="A1:J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pane ySplit="4" topLeftCell="A5" activePane="bottomLeft" state="frozen"/>
      <selection pane="bottomLeft" activeCell="D9" sqref="D9"/>
    </sheetView>
  </sheetViews>
  <sheetFormatPr defaultRowHeight="16.5" x14ac:dyDescent="0.3"/>
  <cols>
    <col min="1" max="1" width="8.125" customWidth="1"/>
    <col min="2" max="2" width="9" bestFit="1" customWidth="1"/>
    <col min="3" max="3" width="13.125" customWidth="1"/>
    <col min="4" max="4" width="40.125" style="24" customWidth="1"/>
    <col min="5" max="5" width="65.125" style="24" customWidth="1"/>
    <col min="6" max="6" width="14.875" customWidth="1"/>
    <col min="7" max="7" width="17.875" style="24" customWidth="1"/>
    <col min="8" max="8" width="4.5" customWidth="1"/>
    <col min="9" max="11" width="15.25" customWidth="1"/>
    <col min="12" max="12" width="10.625" customWidth="1"/>
  </cols>
  <sheetData>
    <row r="1" spans="1:7" ht="24" customHeight="1" x14ac:dyDescent="0.3">
      <c r="A1" s="88" t="s">
        <v>95</v>
      </c>
      <c r="B1" s="89"/>
      <c r="C1" s="89"/>
      <c r="D1" s="89"/>
      <c r="E1" s="89"/>
      <c r="F1" s="90"/>
      <c r="G1" s="66" t="s">
        <v>90</v>
      </c>
    </row>
    <row r="2" spans="1:7" ht="24" customHeight="1" thickBot="1" x14ac:dyDescent="0.35">
      <c r="A2" s="91"/>
      <c r="B2" s="92"/>
      <c r="C2" s="92"/>
      <c r="D2" s="92"/>
      <c r="E2" s="92"/>
      <c r="F2" s="93"/>
      <c r="G2" s="68">
        <f>COUNTA(C6:C13)</f>
        <v>0</v>
      </c>
    </row>
    <row r="3" spans="1:7" ht="17.25" thickBot="1" x14ac:dyDescent="0.35">
      <c r="A3" s="1"/>
      <c r="B3" s="1"/>
      <c r="C3" s="1"/>
      <c r="D3" s="1"/>
      <c r="E3" s="1"/>
      <c r="F3" s="1"/>
      <c r="G3" s="1"/>
    </row>
    <row r="4" spans="1:7" ht="30.75" customHeight="1" thickBot="1" x14ac:dyDescent="0.35">
      <c r="A4" s="8" t="s">
        <v>0</v>
      </c>
      <c r="B4" s="11" t="s">
        <v>10</v>
      </c>
      <c r="C4" s="9" t="s">
        <v>1</v>
      </c>
      <c r="D4" s="9" t="s">
        <v>87</v>
      </c>
      <c r="E4" s="9" t="s">
        <v>88</v>
      </c>
      <c r="F4" s="29" t="s">
        <v>53</v>
      </c>
      <c r="G4" s="10" t="s">
        <v>7</v>
      </c>
    </row>
    <row r="5" spans="1:7" s="64" customFormat="1" ht="21" customHeight="1" thickTop="1" x14ac:dyDescent="0.3">
      <c r="A5" s="74" t="s">
        <v>62</v>
      </c>
      <c r="B5" s="75" t="s">
        <v>63</v>
      </c>
      <c r="C5" s="76" t="s">
        <v>64</v>
      </c>
      <c r="D5" s="77"/>
      <c r="E5" s="77"/>
      <c r="F5" s="82" t="s">
        <v>89</v>
      </c>
      <c r="G5" s="83"/>
    </row>
    <row r="6" spans="1:7" ht="21" customHeight="1" x14ac:dyDescent="0.3">
      <c r="A6" s="3">
        <v>1</v>
      </c>
      <c r="B6" s="12"/>
      <c r="C6" s="54"/>
      <c r="D6" s="17"/>
      <c r="E6" s="17"/>
      <c r="F6" s="55"/>
      <c r="G6" s="39"/>
    </row>
    <row r="7" spans="1:7" ht="21" customHeight="1" x14ac:dyDescent="0.3">
      <c r="A7" s="3">
        <v>2</v>
      </c>
      <c r="B7" s="12"/>
      <c r="C7" s="54"/>
      <c r="D7" s="44"/>
      <c r="E7" s="44"/>
      <c r="F7" s="55"/>
      <c r="G7" s="39"/>
    </row>
    <row r="8" spans="1:7" ht="21" customHeight="1" x14ac:dyDescent="0.3">
      <c r="A8" s="3">
        <v>3</v>
      </c>
      <c r="B8" s="12"/>
      <c r="C8" s="54"/>
      <c r="D8" s="44"/>
      <c r="E8" s="44"/>
      <c r="F8" s="55"/>
      <c r="G8" s="39"/>
    </row>
    <row r="9" spans="1:7" ht="21" customHeight="1" x14ac:dyDescent="0.3">
      <c r="A9" s="3">
        <v>4</v>
      </c>
      <c r="B9" s="12"/>
      <c r="C9" s="54"/>
      <c r="D9" s="44"/>
      <c r="E9" s="44"/>
      <c r="F9" s="55"/>
      <c r="G9" s="39"/>
    </row>
    <row r="10" spans="1:7" ht="21" customHeight="1" x14ac:dyDescent="0.3">
      <c r="A10" s="3"/>
      <c r="B10" s="12"/>
      <c r="C10" s="54"/>
      <c r="D10" s="44"/>
      <c r="E10" s="44"/>
      <c r="F10" s="55"/>
      <c r="G10" s="39"/>
    </row>
    <row r="11" spans="1:7" ht="21" customHeight="1" x14ac:dyDescent="0.3">
      <c r="A11" s="3"/>
      <c r="B11" s="12"/>
      <c r="C11" s="54"/>
      <c r="D11" s="44"/>
      <c r="E11" s="44"/>
      <c r="F11" s="55"/>
      <c r="G11" s="39"/>
    </row>
    <row r="12" spans="1:7" ht="21" customHeight="1" x14ac:dyDescent="0.3">
      <c r="A12" s="3"/>
      <c r="B12" s="12"/>
      <c r="C12" s="54"/>
      <c r="D12" s="44"/>
      <c r="E12" s="44"/>
      <c r="F12" s="55"/>
      <c r="G12" s="39"/>
    </row>
    <row r="13" spans="1:7" ht="21" customHeight="1" thickBot="1" x14ac:dyDescent="0.35">
      <c r="A13" s="4"/>
      <c r="B13" s="13"/>
      <c r="C13" s="47"/>
      <c r="D13" s="73"/>
      <c r="E13" s="73"/>
      <c r="F13" s="53"/>
      <c r="G13" s="40"/>
    </row>
    <row r="14" spans="1:7" x14ac:dyDescent="0.3">
      <c r="A14" s="1"/>
      <c r="B14" s="1"/>
      <c r="C14" s="1"/>
      <c r="D14" s="23"/>
      <c r="E14" s="23"/>
      <c r="F14" s="1"/>
      <c r="G14" s="23"/>
    </row>
    <row r="15" spans="1:7" x14ac:dyDescent="0.3">
      <c r="A15" s="1"/>
      <c r="B15" s="1"/>
      <c r="C15" s="1"/>
      <c r="D15" s="23"/>
      <c r="E15" s="23"/>
      <c r="F15" s="1"/>
      <c r="G15" s="23"/>
    </row>
    <row r="16" spans="1:7" x14ac:dyDescent="0.3">
      <c r="A16" s="1"/>
      <c r="B16" s="1"/>
      <c r="C16" s="1"/>
      <c r="D16" s="23"/>
      <c r="E16" s="23"/>
      <c r="F16" s="1"/>
      <c r="G16" s="23"/>
    </row>
    <row r="17" spans="1:7" x14ac:dyDescent="0.3">
      <c r="A17" s="1"/>
      <c r="B17" s="1"/>
      <c r="C17" s="1"/>
      <c r="D17" s="23"/>
      <c r="E17" s="23"/>
      <c r="F17" s="1"/>
      <c r="G17" s="23"/>
    </row>
    <row r="18" spans="1:7" x14ac:dyDescent="0.3">
      <c r="A18" s="1"/>
      <c r="B18" s="1"/>
      <c r="C18" s="1"/>
      <c r="D18" s="23"/>
      <c r="E18" s="23"/>
      <c r="F18" s="1"/>
      <c r="G18" s="23"/>
    </row>
    <row r="19" spans="1:7" x14ac:dyDescent="0.3">
      <c r="A19" s="1"/>
      <c r="B19" s="1"/>
      <c r="C19" s="1"/>
      <c r="D19" s="23"/>
      <c r="E19" s="23"/>
      <c r="F19" s="1"/>
      <c r="G19" s="23"/>
    </row>
  </sheetData>
  <mergeCells count="1">
    <mergeCell ref="A1:F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1~2 논문</vt:lpstr>
      <vt:lpstr>3~4 학술대회</vt:lpstr>
      <vt:lpstr>5 특허</vt:lpstr>
      <vt:lpstr>6~7 국가(정부과제) 신청 및 선정</vt:lpstr>
      <vt:lpstr>8 해외전문가 초청</vt:lpstr>
      <vt:lpstr>9 홍보실적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민선</dc:creator>
  <cp:lastModifiedBy>민선</cp:lastModifiedBy>
  <dcterms:created xsi:type="dcterms:W3CDTF">2025-03-05T07:05:44Z</dcterms:created>
  <dcterms:modified xsi:type="dcterms:W3CDTF">2025-07-10T01:09:31Z</dcterms:modified>
</cp:coreProperties>
</file>